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Бюдж 22\Ежеквартально по ст.44 Устава_2022_год_\На сайт\"/>
    </mc:Choice>
  </mc:AlternateContent>
  <bookViews>
    <workbookView xWindow="-120" yWindow="-120" windowWidth="29040" windowHeight="15996"/>
  </bookViews>
  <sheets>
    <sheet name="1 квартал" sheetId="4" r:id="rId1"/>
  </sheets>
  <definedNames>
    <definedName name="Z_1CA9F3D3_053A_4BF9_A6AB_0903928EF026_.wvu.PrintArea" localSheetId="0" hidden="1">'1 квартал'!$C$1:$E$28</definedName>
    <definedName name="Z_26E97D69_A3A4_46DF_A379_AAD953FEED94_.wvu.Cols" localSheetId="0" hidden="1">'1 квартал'!#REF!</definedName>
    <definedName name="Z_26E97D69_A3A4_46DF_A379_AAD953FEED94_.wvu.PrintArea" localSheetId="0" hidden="1">'1 квартал'!$C$1:$E$28</definedName>
    <definedName name="Z_286930F7_9EA1_473A_A05D_C573B03650B0_.wvu.PrintArea" localSheetId="0" hidden="1">'1 квартал'!$C$1:$E$28</definedName>
    <definedName name="Z_42D2F8D5_1E83_4122_BFBC_C7AF1C387109_.wvu.PrintArea" localSheetId="0" hidden="1">'1 квартал'!$C$1:$E$28</definedName>
    <definedName name="Z_51FF0C04_B6C0_495F_B21E_1FECF7959104_.wvu.PrintArea" localSheetId="0" hidden="1">'1 квартал'!$C$1:$E$28</definedName>
    <definedName name="Z_559C7217_2229_49EC_B688_F6199913249A_.wvu.Cols" localSheetId="0" hidden="1">'1 квартал'!#REF!</definedName>
    <definedName name="Z_559C7217_2229_49EC_B688_F6199913249A_.wvu.PrintArea" localSheetId="0" hidden="1">'1 квартал'!$C$1:$E$28</definedName>
    <definedName name="Z_6C5E7887_30E5_49D2_9E36_7BA87DD818AB_.wvu.Cols" localSheetId="0" hidden="1">'1 квартал'!#REF!</definedName>
    <definedName name="Z_6C5E7887_30E5_49D2_9E36_7BA87DD818AB_.wvu.PrintArea" localSheetId="0" hidden="1">'1 квартал'!$C$1:$E$28</definedName>
    <definedName name="Z_7017B4DF_A811_450E_A829_C45CC005DC69_.wvu.PrintArea" localSheetId="0" hidden="1">'1 квартал'!$C$1:$E$28</definedName>
    <definedName name="Z_71EDF761_83DD_401A_A7AD_D5AFC3F013E9_.wvu.PrintArea" localSheetId="0" hidden="1">'1 квартал'!$C$1:$E$28</definedName>
    <definedName name="Z_77AF59F7_D64B_437A_9F79_176D7B884FDD_.wvu.PrintArea" localSheetId="0" hidden="1">'1 квартал'!$C$1:$E$28</definedName>
    <definedName name="Z_8256E702_5D06_4C47_AA90_06517D2DD52F_.wvu.Cols" localSheetId="0" hidden="1">'1 квартал'!#REF!,'1 квартал'!#REF!</definedName>
    <definedName name="Z_8256E702_5D06_4C47_AA90_06517D2DD52F_.wvu.PrintArea" localSheetId="0" hidden="1">'1 квартал'!$C$1:$E$28</definedName>
    <definedName name="Z_9695AF1D_0B25_44E3_8596_0A366DD58001_.wvu.PrintArea" localSheetId="0" hidden="1">'1 квартал'!$C$1:$E$28</definedName>
    <definedName name="Z_978D0F3F_084F_4ADA_9DB4_078064E0A13D_.wvu.PrintArea" localSheetId="0" hidden="1">'1 квартал'!$C$1:$E$28</definedName>
    <definedName name="Z_A338545E_3855_498C_B82A_4CDDAB087977_.wvu.Cols" localSheetId="0" hidden="1">'1 квартал'!#REF!</definedName>
    <definedName name="Z_A338545E_3855_498C_B82A_4CDDAB087977_.wvu.PrintArea" localSheetId="0" hidden="1">'1 квартал'!$C$1:$E$28</definedName>
    <definedName name="Z_D490B861_F494_493C_8C23_A7AAEA4F0C98_.wvu.PrintArea" localSheetId="0" hidden="1">'1 квартал'!$C$1:$E$28</definedName>
    <definedName name="Z_D4F51A11_B42B_4D52_A6D4_E8883919A77E_.wvu.Cols" localSheetId="0" hidden="1">'1 квартал'!#REF!,'1 квартал'!#REF!</definedName>
    <definedName name="Z_D4F51A11_B42B_4D52_A6D4_E8883919A77E_.wvu.PrintArea" localSheetId="0" hidden="1">'1 квартал'!$C$4:$E$24</definedName>
    <definedName name="Z_F60FC09A_2DEB_4E2D_B74C_8179B4E5054A_.wvu.Cols" localSheetId="0" hidden="1">'1 квартал'!#REF!</definedName>
    <definedName name="Z_F60FC09A_2DEB_4E2D_B74C_8179B4E5054A_.wvu.PrintArea" localSheetId="0" hidden="1">'1 квартал'!$C$1:$E$28</definedName>
    <definedName name="_xlnm.Print_Area" localSheetId="0">'1 квартал'!$A$1:$E$29</definedName>
  </definedNames>
  <calcPr calcId="191029" iterate="1"/>
  <customWorkbookViews>
    <customWorkbookView name="Горшенко Алена Олеговна - Личное представление" guid="{559C7217-2229-49EC-B688-F6199913249A}" mergeInterval="0" personalView="1" maximized="1" windowWidth="1916" windowHeight="749" activeSheetId="1"/>
    <customWorkbookView name="Шульц Екатерина Викторовна - Личное представление" guid="{F60FC09A-2DEB-4E2D-B74C-8179B4E5054A}" mergeInterval="0" personalView="1" maximized="1" xWindow="-8" yWindow="-8" windowWidth="1936" windowHeight="1056" activeSheetId="4"/>
    <customWorkbookView name="Шадрина Виктория Владеевна - Личное представление" guid="{6C5E7887-30E5-49D2-9E36-7BA87DD818AB}" mergeInterval="0" personalView="1" maximized="1" windowWidth="1888" windowHeight="821" activeSheetId="4"/>
    <customWorkbookView name="KozlovskayaAE - Личное представление" guid="{8256E702-5D06-4C47-AA90-06517D2DD52F}" mergeInterval="0" personalView="1" maximized="1" xWindow="1" yWindow="1" windowWidth="1280" windowHeight="805" activeSheetId="3"/>
    <customWorkbookView name="BaevaVM - Личное представление" guid="{D4F51A11-B42B-4D52-A6D4-E8883919A77E}" mergeInterval="0" personalView="1" maximized="1" xWindow="1" yWindow="1" windowWidth="1280" windowHeight="794" activeSheetId="2"/>
    <customWorkbookView name="ShadrinaVV - Личное представление" guid="{7017B4DF-A811-450E-A829-C45CC005DC69}" mergeInterval="0" personalView="1" maximized="1" xWindow="1" yWindow="1" windowWidth="1280" windowHeight="804" activeSheetId="3"/>
    <customWorkbookView name="DanilovaTP - Личное представление" guid="{9695AF1D-0B25-44E3-8596-0A366DD58001}" mergeInterval="0" personalView="1" maximized="1" xWindow="1" yWindow="1" windowWidth="1152" windowHeight="643" activeSheetId="3"/>
    <customWorkbookView name="FedorovaAM - Личное представление" guid="{71EDF761-83DD-401A-A7AD-D5AFC3F013E9}" mergeInterval="0" personalView="1" maximized="1" xWindow="1" yWindow="1" windowWidth="1280" windowHeight="773" activeSheetId="4"/>
    <customWorkbookView name="ShulcEV - Личное представление" guid="{1CA9F3D3-053A-4BF9-A6AB-0903928EF026}" mergeInterval="0" personalView="1" maximized="1" xWindow="1" yWindow="1" windowWidth="1276" windowHeight="799" activeSheetId="4"/>
    <customWorkbookView name=" Нестеренко ЮА - Личное представление" guid="{26E97D69-A3A4-46DF-A379-AAD953FEED94}" mergeInterval="0" personalView="1" maximized="1" xWindow="1" yWindow="1" windowWidth="1280" windowHeight="762" activeSheetId="4"/>
    <customWorkbookView name="Вандрей Сергей Александрович - Личное представление" guid="{A338545E-3855-498C-B82A-4CDDAB087977}" mergeInterval="0" personalView="1" maximized="1" xWindow="-8" yWindow="-8" windowWidth="1936" windowHeight="106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4" l="1"/>
  <c r="B10" i="4"/>
</calcChain>
</file>

<file path=xl/sharedStrings.xml><?xml version="1.0" encoding="utf-8"?>
<sst xmlns="http://schemas.openxmlformats.org/spreadsheetml/2006/main" count="28" uniqueCount="26">
  <si>
    <t>СВЕДЕНИЯ</t>
  </si>
  <si>
    <t xml:space="preserve">о ходе исполнения бюджета Нижневартовского района </t>
  </si>
  <si>
    <t xml:space="preserve">Исполнение бюджета Нижневартовского района составляет: </t>
  </si>
  <si>
    <t xml:space="preserve">Наименование </t>
  </si>
  <si>
    <t>ВСЕГО</t>
  </si>
  <si>
    <t>2</t>
  </si>
  <si>
    <t>Всего</t>
  </si>
  <si>
    <t>в том числе</t>
  </si>
  <si>
    <t>2. Муниципальные учреждения района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</si>
  <si>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</si>
  <si>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Среднесписочная численность </t>
  </si>
  <si>
    <t xml:space="preserve">2.2. Учреждения культуры, кинематографии </t>
  </si>
  <si>
    <t>2.1. Учреждения образования, молодежной политики</t>
  </si>
  <si>
    <t>1. Органы местного самоуправления</t>
  </si>
  <si>
    <t xml:space="preserve"> Сумма (тыс. руб.)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</si>
  <si>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</si>
  <si>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</si>
  <si>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</si>
  <si>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</si>
  <si>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</si>
  <si>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</si>
  <si>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физической культуры и спорта</t>
  </si>
  <si>
    <t xml:space="preserve">по доходам - </t>
  </si>
  <si>
    <t xml:space="preserve"> млн. рублей.</t>
  </si>
  <si>
    <t xml:space="preserve">по расходам - </t>
  </si>
  <si>
    <t xml:space="preserve">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</si>
</sst>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4" fontId="1" fillId="0" borderId="0" xfId="0" applyNumberFormat="1" applyFont="1" applyFill="1"/>
    <xf numFmtId="0" fontId="1" fillId="0" borderId="0" xfId="0" applyFont="1" applyFill="1"/>
    <xf numFmtId="3" fontId="1" fillId="0" borderId="0" xfId="0" applyNumberFormat="1" applyFont="1" applyFill="1"/>
    <xf numFmtId="0" fontId="3" fillId="0" borderId="0" xfId="0" applyFont="1" applyFill="1"/>
    <xf numFmtId="4" fontId="4" fillId="0" borderId="0" xfId="0" applyNumberFormat="1" applyFont="1" applyFill="1" applyAlignment="1">
      <alignment horizontal="right"/>
    </xf>
    <xf numFmtId="3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 horizontal="right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3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2" fontId="2" fillId="0" borderId="0" xfId="0" applyNumberFormat="1" applyFont="1" applyFill="1"/>
    <xf numFmtId="0" fontId="5" fillId="0" borderId="0" xfId="0" applyFont="1" applyFill="1" applyAlignment="1">
      <alignment horizontal="left" wrapText="1"/>
    </xf>
    <xf numFmtId="164" fontId="7" fillId="2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13" zoomScale="60" zoomScaleNormal="60" workbookViewId="0">
      <selection activeCell="D14" sqref="D14:E18"/>
    </sheetView>
  </sheetViews>
  <sheetFormatPr defaultColWidth="8.88671875" defaultRowHeight="13.2" x14ac:dyDescent="0.25"/>
  <cols>
    <col min="1" max="1" width="17.44140625" style="1" customWidth="1"/>
    <col min="2" max="2" width="12.44140625" style="1" customWidth="1"/>
    <col min="3" max="3" width="39.33203125" style="1" customWidth="1"/>
    <col min="4" max="4" width="22.109375" style="1" customWidth="1"/>
    <col min="5" max="5" width="22.6640625" style="1" customWidth="1"/>
    <col min="6" max="16384" width="8.88671875" style="1"/>
  </cols>
  <sheetData>
    <row r="1" spans="1:5" ht="13.8" x14ac:dyDescent="0.25">
      <c r="C1" s="5"/>
      <c r="D1" s="5"/>
      <c r="E1" s="6"/>
    </row>
    <row r="2" spans="1:5" ht="13.8" x14ac:dyDescent="0.25">
      <c r="C2" s="5"/>
      <c r="D2" s="5"/>
      <c r="E2" s="6"/>
    </row>
    <row r="3" spans="1:5" x14ac:dyDescent="0.25">
      <c r="C3" s="5"/>
      <c r="D3" s="5"/>
      <c r="E3" s="5"/>
    </row>
    <row r="4" spans="1:5" ht="17.399999999999999" x14ac:dyDescent="0.3">
      <c r="A4" s="35" t="s">
        <v>0</v>
      </c>
      <c r="B4" s="35"/>
      <c r="C4" s="35"/>
      <c r="D4" s="35"/>
      <c r="E4" s="35"/>
    </row>
    <row r="5" spans="1:5" ht="17.399999999999999" x14ac:dyDescent="0.3">
      <c r="A5" s="35" t="s">
        <v>1</v>
      </c>
      <c r="B5" s="35"/>
      <c r="C5" s="35"/>
      <c r="D5" s="35"/>
      <c r="E5" s="35"/>
    </row>
    <row r="6" spans="1:5" ht="17.399999999999999" x14ac:dyDescent="0.3">
      <c r="A6" s="35" t="s">
        <v>25</v>
      </c>
      <c r="B6" s="35"/>
      <c r="C6" s="35"/>
      <c r="D6" s="35"/>
      <c r="E6" s="35"/>
    </row>
    <row r="7" spans="1:5" ht="18.75" customHeight="1" x14ac:dyDescent="0.3">
      <c r="A7" s="40" t="s">
        <v>2</v>
      </c>
      <c r="B7" s="40"/>
      <c r="C7" s="40"/>
      <c r="D7" s="40"/>
      <c r="E7" s="40"/>
    </row>
    <row r="8" spans="1:5" ht="18" x14ac:dyDescent="0.35">
      <c r="A8" s="25" t="s">
        <v>22</v>
      </c>
      <c r="B8" s="28">
        <v>1214.8800000000001</v>
      </c>
      <c r="C8" s="23" t="s">
        <v>23</v>
      </c>
    </row>
    <row r="9" spans="1:5" ht="18" customHeight="1" x14ac:dyDescent="0.35">
      <c r="A9" s="21" t="s">
        <v>24</v>
      </c>
      <c r="B9" s="28">
        <v>1209.6300000000001</v>
      </c>
      <c r="C9" s="23" t="s">
        <v>23</v>
      </c>
    </row>
    <row r="10" spans="1:5" ht="18" x14ac:dyDescent="0.35">
      <c r="A10" s="21" t="str">
        <f>IF(B8&gt;B9,"Профицит - ","Дефицит - ")</f>
        <v xml:space="preserve">Профицит - </v>
      </c>
      <c r="B10" s="28">
        <f>ABS(B8-B9)</f>
        <v>5.25</v>
      </c>
      <c r="C10" s="23" t="s">
        <v>23</v>
      </c>
    </row>
    <row r="11" spans="1:5" ht="72" customHeight="1" x14ac:dyDescent="0.3">
      <c r="A11" s="35" t="s">
        <v>9</v>
      </c>
      <c r="B11" s="35"/>
      <c r="C11" s="35"/>
      <c r="D11" s="35"/>
      <c r="E11" s="35"/>
    </row>
    <row r="12" spans="1:5" ht="15" customHeight="1" x14ac:dyDescent="0.25">
      <c r="C12" s="11"/>
      <c r="D12" s="12"/>
      <c r="E12" s="13"/>
    </row>
    <row r="13" spans="1:5" ht="15.75" customHeight="1" x14ac:dyDescent="0.25">
      <c r="A13" s="39" t="s">
        <v>3</v>
      </c>
      <c r="B13" s="39"/>
      <c r="C13" s="39"/>
      <c r="D13" s="39" t="s">
        <v>4</v>
      </c>
      <c r="E13" s="39"/>
    </row>
    <row r="14" spans="1:5" ht="59.25" customHeight="1" x14ac:dyDescent="0.25">
      <c r="A14" s="39"/>
      <c r="B14" s="39"/>
      <c r="C14" s="39"/>
      <c r="D14" s="7" t="s">
        <v>10</v>
      </c>
      <c r="E14" s="8" t="s">
        <v>14</v>
      </c>
    </row>
    <row r="15" spans="1:5" ht="13.8" x14ac:dyDescent="0.25">
      <c r="A15" s="36">
        <v>1</v>
      </c>
      <c r="B15" s="36"/>
      <c r="C15" s="36"/>
      <c r="D15" s="10" t="s">
        <v>5</v>
      </c>
      <c r="E15" s="10">
        <v>3</v>
      </c>
    </row>
    <row r="16" spans="1:5" ht="17.399999999999999" x14ac:dyDescent="0.3">
      <c r="A16" s="37" t="s">
        <v>6</v>
      </c>
      <c r="B16" s="37"/>
      <c r="C16" s="37"/>
      <c r="D16" s="14">
        <v>2627.6</v>
      </c>
      <c r="E16" s="9">
        <v>501749.42485999997</v>
      </c>
    </row>
    <row r="17" spans="1:7" ht="18" x14ac:dyDescent="0.35">
      <c r="A17" s="38" t="s">
        <v>7</v>
      </c>
      <c r="B17" s="38"/>
      <c r="C17" s="38"/>
      <c r="D17" s="15"/>
      <c r="E17" s="20"/>
    </row>
    <row r="18" spans="1:7" s="27" customFormat="1" ht="70.2" customHeight="1" x14ac:dyDescent="0.25">
      <c r="A18" s="29" t="s">
        <v>13</v>
      </c>
      <c r="B18" s="30"/>
      <c r="C18" s="31"/>
      <c r="D18" s="16">
        <v>239</v>
      </c>
      <c r="E18" s="22">
        <v>138695.41310000001</v>
      </c>
    </row>
    <row r="19" spans="1:7" ht="17.399999999999999" x14ac:dyDescent="0.25">
      <c r="A19" s="34" t="s">
        <v>8</v>
      </c>
      <c r="B19" s="34"/>
      <c r="C19" s="34"/>
      <c r="D19" s="16">
        <v>2388.6</v>
      </c>
      <c r="E19" s="22">
        <v>363054.01175999996</v>
      </c>
    </row>
    <row r="20" spans="1:7" ht="18" x14ac:dyDescent="0.35">
      <c r="A20" s="33" t="s">
        <v>12</v>
      </c>
      <c r="B20" s="33"/>
      <c r="C20" s="33"/>
      <c r="D20" s="17">
        <v>1786</v>
      </c>
      <c r="E20" s="19">
        <v>261992.59600000002</v>
      </c>
      <c r="G20" s="24"/>
    </row>
    <row r="21" spans="1:7" ht="18" x14ac:dyDescent="0.35">
      <c r="A21" s="33" t="s">
        <v>11</v>
      </c>
      <c r="B21" s="33"/>
      <c r="C21" s="33"/>
      <c r="D21" s="18">
        <v>138.6</v>
      </c>
      <c r="E21" s="19">
        <v>29282.763000000003</v>
      </c>
    </row>
    <row r="22" spans="1:7" ht="18" x14ac:dyDescent="0.35">
      <c r="A22" s="33" t="s">
        <v>15</v>
      </c>
      <c r="B22" s="33"/>
      <c r="C22" s="33"/>
      <c r="D22" s="17">
        <v>56</v>
      </c>
      <c r="E22" s="19">
        <v>7818.8710000000001</v>
      </c>
    </row>
    <row r="23" spans="1:7" ht="18" x14ac:dyDescent="0.35">
      <c r="A23" s="33" t="s">
        <v>16</v>
      </c>
      <c r="B23" s="33"/>
      <c r="C23" s="33"/>
      <c r="D23" s="17">
        <v>33.1</v>
      </c>
      <c r="E23" s="19">
        <v>7836.71576</v>
      </c>
    </row>
    <row r="24" spans="1:7" ht="39.75" customHeight="1" x14ac:dyDescent="0.35">
      <c r="A24" s="33" t="s">
        <v>17</v>
      </c>
      <c r="B24" s="33"/>
      <c r="C24" s="33"/>
      <c r="D24" s="17">
        <v>72</v>
      </c>
      <c r="E24" s="19">
        <v>13488.976999999999</v>
      </c>
    </row>
    <row r="25" spans="1:7" ht="40.5" customHeight="1" x14ac:dyDescent="0.35">
      <c r="A25" s="33" t="s">
        <v>18</v>
      </c>
      <c r="B25" s="33"/>
      <c r="C25" s="33"/>
      <c r="D25" s="18">
        <v>69</v>
      </c>
      <c r="E25" s="19">
        <v>5929.2489999999998</v>
      </c>
    </row>
    <row r="26" spans="1:7" ht="39.75" customHeight="1" x14ac:dyDescent="0.35">
      <c r="A26" s="33" t="s">
        <v>19</v>
      </c>
      <c r="B26" s="33"/>
      <c r="C26" s="33"/>
      <c r="D26" s="18">
        <v>28</v>
      </c>
      <c r="E26" s="19">
        <v>6551</v>
      </c>
    </row>
    <row r="27" spans="1:7" ht="23.4" customHeight="1" x14ac:dyDescent="0.35">
      <c r="A27" s="33" t="s">
        <v>20</v>
      </c>
      <c r="B27" s="33"/>
      <c r="C27" s="33"/>
      <c r="D27" s="18">
        <v>26.9</v>
      </c>
      <c r="E27" s="19">
        <v>7163.1</v>
      </c>
    </row>
    <row r="28" spans="1:7" ht="18" x14ac:dyDescent="0.35">
      <c r="A28" s="32" t="s">
        <v>21</v>
      </c>
      <c r="B28" s="32"/>
      <c r="C28" s="32"/>
      <c r="D28" s="26">
        <v>179</v>
      </c>
      <c r="E28" s="19">
        <v>22990.739999999998</v>
      </c>
    </row>
    <row r="29" spans="1:7" ht="13.8" x14ac:dyDescent="0.25">
      <c r="C29" s="3"/>
      <c r="D29" s="4"/>
      <c r="E29" s="2"/>
    </row>
  </sheetData>
  <customSheetViews>
    <customSheetView guid="{559C7217-2229-49EC-B688-F6199913249A}" scale="70" fitToPage="1" hiddenColumns="1">
      <selection activeCell="E1" sqref="E1"/>
      <pageMargins left="0.70866141732283472" right="0.70866141732283472" top="0.74803149606299213" bottom="0.74803149606299213" header="0.31496062992125984" footer="0.31496062992125984"/>
      <pageSetup paperSize="9" scale="62" orientation="landscape" r:id="rId1"/>
    </customSheetView>
    <customSheetView guid="{F60FC09A-2DEB-4E2D-B74C-8179B4E5054A}" scale="70" fitToPage="1" hiddenColumns="1" topLeftCell="A7">
      <selection activeCell="B21" sqref="B21"/>
      <pageMargins left="0.23622047244094491" right="0.15748031496062992" top="0.74803149606299213" bottom="0.74803149606299213" header="0.31496062992125984" footer="0.31496062992125984"/>
      <pageSetup paperSize="9" scale="67" orientation="landscape" r:id="rId2"/>
    </customSheetView>
    <customSheetView guid="{6C5E7887-30E5-49D2-9E36-7BA87DD818AB}" scale="70" fitToPage="1" hiddenColumns="1" topLeftCell="A7">
      <selection activeCell="Q13" sqref="Q13"/>
      <pageMargins left="0.23622047244094491" right="0.15748031496062992" top="0.74803149606299213" bottom="0.74803149606299213" header="0.31496062992125984" footer="0.31496062992125984"/>
      <pageSetup paperSize="9" scale="67" orientation="landscape" r:id="rId3"/>
    </customSheetView>
    <customSheetView guid="{8256E702-5D06-4C47-AA90-06517D2DD52F}" fitToPage="1" topLeftCell="A7">
      <selection activeCell="B20" sqref="B20"/>
      <pageMargins left="0.70866141732283472" right="0.70866141732283472" top="0.74803149606299213" bottom="0.74803149606299213" header="0.31496062992125984" footer="0.31496062992125984"/>
      <pageSetup scale="92" orientation="portrait" r:id="rId4"/>
    </customSheetView>
    <customSheetView guid="{7017B4DF-A811-450E-A829-C45CC005DC69}" showPageBreaks="1" fitToPage="1" printArea="1" topLeftCell="A7">
      <selection activeCell="B20" sqref="B20"/>
      <pageMargins left="0.70866141732283472" right="0.70866141732283472" top="0.74803149606299213" bottom="0.74803149606299213" header="0.31496062992125984" footer="0.31496062992125984"/>
      <pageSetup scale="92" orientation="portrait" r:id="rId5"/>
    </customSheetView>
    <customSheetView guid="{9695AF1D-0B25-44E3-8596-0A366DD58001}" showPageBreaks="1" fitToPage="1" printArea="1" topLeftCell="A7">
      <selection activeCell="B20" sqref="B20"/>
      <pageMargins left="0.70866141732283472" right="0.70866141732283472" top="0.74803149606299213" bottom="0.74803149606299213" header="0.31496062992125984" footer="0.31496062992125984"/>
      <pageSetup scale="92" orientation="portrait" r:id="rId6"/>
    </customSheetView>
    <customSheetView guid="{71EDF761-83DD-401A-A7AD-D5AFC3F013E9}" showPageBreaks="1" fitToPage="1" printArea="1" topLeftCell="A7">
      <selection activeCell="D25" sqref="D25"/>
      <pageMargins left="0.70866141732283472" right="0.70866141732283472" top="0.74803149606299213" bottom="0.74803149606299213" header="0.31496062992125984" footer="0.31496062992125984"/>
      <pageSetup scale="92" orientation="portrait" r:id="rId7"/>
    </customSheetView>
    <customSheetView guid="{1CA9F3D3-053A-4BF9-A6AB-0903928EF026}" showPageBreaks="1" fitToPage="1" printArea="1" topLeftCell="A7">
      <selection activeCell="B20" sqref="B20"/>
      <pageMargins left="0.70866141732283472" right="0.70866141732283472" top="0.74803149606299213" bottom="0.74803149606299213" header="0.31496062992125984" footer="0.31496062992125984"/>
      <pageSetup scale="92" orientation="portrait" r:id="rId8"/>
    </customSheetView>
    <customSheetView guid="{26E97D69-A3A4-46DF-A379-AAD953FEED94}" showPageBreaks="1" fitToPage="1" printArea="1" hiddenColumns="1" topLeftCell="A13">
      <selection activeCell="C20" sqref="C20"/>
      <pageMargins left="0.70866141732283472" right="0.70866141732283472" top="0.74803149606299213" bottom="0.74803149606299213" header="0.31496062992125984" footer="0.31496062992125984"/>
      <pageSetup scale="92" orientation="portrait" r:id="rId9"/>
    </customSheetView>
    <customSheetView guid="{A338545E-3855-498C-B82A-4CDDAB087977}" showPageBreaks="1" fitToPage="1" printArea="1" hiddenColumns="1" topLeftCell="A4">
      <selection activeCell="F17" sqref="F17"/>
      <pageMargins left="0.70866141732283472" right="0.70866141732283472" top="0.74803149606299213" bottom="0.74803149606299213" header="0.31496062992125984" footer="0.31496062992125984"/>
      <pageSetup paperSize="9" scale="62" orientation="landscape" r:id="rId10"/>
    </customSheetView>
  </customSheetViews>
  <mergeCells count="21">
    <mergeCell ref="A4:E4"/>
    <mergeCell ref="A11:E11"/>
    <mergeCell ref="A15:C15"/>
    <mergeCell ref="A16:C16"/>
    <mergeCell ref="A17:C17"/>
    <mergeCell ref="D13:E13"/>
    <mergeCell ref="A13:C14"/>
    <mergeCell ref="A7:E7"/>
    <mergeCell ref="A6:E6"/>
    <mergeCell ref="A5:E5"/>
    <mergeCell ref="A18:C18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</mergeCells>
  <pageMargins left="0.23622047244094491" right="0.23622047244094491" top="0.74803149606299213" bottom="0.74803149606299213" header="0.31496062992125984" footer="0.31496062992125984"/>
  <pageSetup paperSize="9" scale="8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ЮА</dc:creator>
  <cp:lastModifiedBy>Нестеренко Юлия Артемовна</cp:lastModifiedBy>
  <cp:lastPrinted>2022-04-12T12:58:34Z</cp:lastPrinted>
  <dcterms:created xsi:type="dcterms:W3CDTF">2013-04-01T11:09:50Z</dcterms:created>
  <dcterms:modified xsi:type="dcterms:W3CDTF">2022-10-21T11:17:26Z</dcterms:modified>
</cp:coreProperties>
</file>